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50" windowHeight="4650" activeTab="0"/>
  </bookViews>
  <sheets>
    <sheet name="Practice match booking form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<sst xmlns="http://schemas.openxmlformats.org/spreadsheetml/2006/main" count="163" uniqueCount="45">
  <si>
    <t>Umpires Required</t>
  </si>
  <si>
    <t>Boundary</t>
  </si>
  <si>
    <t>Goal</t>
  </si>
  <si>
    <t>League they are from:</t>
  </si>
  <si>
    <t>Date:</t>
  </si>
  <si>
    <t>Opposition:</t>
  </si>
  <si>
    <t>Proposed Venue:</t>
  </si>
  <si>
    <t>Club Name:</t>
  </si>
  <si>
    <t>Club Details:</t>
  </si>
  <si>
    <t>Contact Person:</t>
  </si>
  <si>
    <t>Contact Number:</t>
  </si>
  <si>
    <t>Total Cost:</t>
  </si>
  <si>
    <t>Length of Quarters:</t>
  </si>
  <si>
    <t>Boundary:</t>
  </si>
  <si>
    <t>Goal:</t>
  </si>
  <si>
    <t>Grade</t>
  </si>
  <si>
    <t>Field</t>
  </si>
  <si>
    <t>Match 1 - Details</t>
  </si>
  <si>
    <t>Grade:</t>
  </si>
  <si>
    <t>Start Time:</t>
  </si>
  <si>
    <t>Number of Quarters:</t>
  </si>
  <si>
    <t>Field:</t>
  </si>
  <si>
    <t>Match 2 - Details</t>
  </si>
  <si>
    <t>Match 3 - Details</t>
  </si>
  <si>
    <t>Match 4 - Details</t>
  </si>
  <si>
    <t>Overall Amount Due:</t>
  </si>
  <si>
    <t>Email:</t>
  </si>
  <si>
    <t>GST:</t>
  </si>
  <si>
    <t>Phone:</t>
  </si>
  <si>
    <t>jock@aflbarwon.com.au</t>
  </si>
  <si>
    <t>0402 201 316</t>
  </si>
  <si>
    <t>Please submit fully completed form to RDOU Jock Hillgrove:</t>
  </si>
  <si>
    <t>Please Note: A cancellation fee of $30.00 will apply to matches which are cancelled less than 48 hours before scheduled start. Fee will be charged to booking club.</t>
  </si>
  <si>
    <t>Away team League :</t>
  </si>
  <si>
    <t>Travel: Where allocated drivers are required for umpire appointments a flat fee of $15 per car (max: 2 cars per match) will be added to invoice total.</t>
  </si>
  <si>
    <t xml:space="preserve">Field: </t>
  </si>
  <si>
    <t>Senior</t>
  </si>
  <si>
    <t xml:space="preserve">Senior Women's </t>
  </si>
  <si>
    <t xml:space="preserve">U18 Womens </t>
  </si>
  <si>
    <t xml:space="preserve">U15 Girls </t>
  </si>
  <si>
    <t>Umpire Rates for Women's Practice Matches</t>
  </si>
  <si>
    <t>U15</t>
  </si>
  <si>
    <t xml:space="preserve">U18 </t>
  </si>
  <si>
    <t xml:space="preserve"> Women's Practice Match - Umpire Booking Request Form</t>
  </si>
  <si>
    <r>
      <t xml:space="preserve">AFL Barwon require a </t>
    </r>
    <r>
      <rPr>
        <b/>
        <sz val="10"/>
        <rFont val="Arial"/>
        <family val="2"/>
      </rPr>
      <t xml:space="preserve">minimum of 10 days notice </t>
    </r>
    <r>
      <rPr>
        <sz val="10"/>
        <rFont val="Arial"/>
        <family val="2"/>
      </rPr>
      <t xml:space="preserve">for Umpires for any match. </t>
    </r>
    <r>
      <rPr>
        <i/>
        <sz val="10"/>
        <rFont val="Arial"/>
        <family val="2"/>
      </rPr>
      <t>(pending availability all bookings will be filled as requested in order of received requests)</t>
    </r>
    <r>
      <rPr>
        <sz val="10"/>
        <rFont val="Arial"/>
        <family val="2"/>
      </rPr>
      <t xml:space="preserve"> For any </t>
    </r>
    <r>
      <rPr>
        <sz val="10"/>
        <color indexed="10"/>
        <rFont val="Arial"/>
        <family val="2"/>
      </rPr>
      <t>6x Quarter requests a minimum of 3 field, umpires is required.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Quarters are not to exceed usual limits as per compitition by-laws. </t>
    </r>
    <r>
      <rPr>
        <sz val="10"/>
        <rFont val="Arial"/>
        <family val="2"/>
      </rPr>
      <t xml:space="preserve">It is an expectation that </t>
    </r>
    <r>
      <rPr>
        <b/>
        <i/>
        <u val="single"/>
        <sz val="10"/>
        <rFont val="Arial"/>
        <family val="2"/>
      </rPr>
      <t>Clubs</t>
    </r>
    <r>
      <rPr>
        <sz val="10"/>
        <rFont val="Arial"/>
        <family val="2"/>
      </rPr>
      <t xml:space="preserve"> will request 2 field umpires minimum each grade. Goal Umpires are opt in.
Booking Club is responsible for:
A health and safety check (ground inspection) is required prior to the commencement of play. Normal match requirements shall be followed and team sheets produced and submitted to umpires </t>
    </r>
    <r>
      <rPr>
        <b/>
        <u val="single"/>
        <sz val="10"/>
        <rFont val="Arial"/>
        <family val="2"/>
      </rPr>
      <t>prior</t>
    </r>
    <r>
      <rPr>
        <sz val="10"/>
        <rFont val="Arial"/>
        <family val="2"/>
      </rPr>
      <t xml:space="preserve"> to match. </t>
    </r>
    <r>
      <rPr>
        <b/>
        <sz val="10"/>
        <rFont val="Arial"/>
        <family val="2"/>
      </rPr>
      <t>Booking club will be invoiced total amount due.</t>
    </r>
    <r>
      <rPr>
        <sz val="10"/>
        <rFont val="Arial"/>
        <family val="2"/>
      </rPr>
      <t xml:space="preserve"> In the event that your booking conditions change i.e. 4 quarters need to become 6 quarters umpires are </t>
    </r>
    <r>
      <rPr>
        <b/>
        <u val="single"/>
        <sz val="10"/>
        <rFont val="Arial"/>
        <family val="2"/>
      </rPr>
      <t xml:space="preserve">not to be pressured </t>
    </r>
    <r>
      <rPr>
        <sz val="10"/>
        <rFont val="Arial"/>
        <family val="2"/>
      </rPr>
      <t>into doing the extra quarters unless they choose to do so, a pro rata rate per quarter per umpire will charged to invoice if this is the case.</t>
    </r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</si>
</sst>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52">
    <font>
      <sz val="10"/>
      <name val="Arial"/>
      <family val="0"/>
    </font>
    <font>
      <b/>
      <sz val="10"/>
      <name val="Arial"/>
      <family val="2"/>
    </font>
    <font>
      <b/>
      <sz val="16"/>
      <color indexed="9"/>
      <name val="Arial"/>
      <family val="2"/>
    </font>
    <font>
      <b/>
      <sz val="24"/>
      <color indexed="9"/>
      <name val="Arial"/>
      <family val="2"/>
    </font>
    <font>
      <sz val="24"/>
      <name val="Arial"/>
      <family val="2"/>
    </font>
    <font>
      <b/>
      <sz val="14"/>
      <color indexed="9"/>
      <name val="Arial"/>
      <family val="2"/>
    </font>
    <font>
      <b/>
      <sz val="16"/>
      <name val="Arial"/>
      <family val="2"/>
    </font>
    <font>
      <sz val="16"/>
      <color indexed="9"/>
      <name val="Arial"/>
      <family val="2"/>
    </font>
    <font>
      <sz val="14"/>
      <color indexed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i/>
      <sz val="10"/>
      <name val="Arial"/>
      <family val="2"/>
    </font>
    <font>
      <sz val="10"/>
      <color indexed="10"/>
      <name val="Arial"/>
      <family val="2"/>
    </font>
    <font>
      <b/>
      <u val="single"/>
      <sz val="10"/>
      <name val="Arial"/>
      <family val="2"/>
    </font>
    <font>
      <b/>
      <i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0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8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33" borderId="10" xfId="0" applyFont="1" applyFill="1" applyBorder="1" applyAlignment="1" quotePrefix="1">
      <alignment horizontal="left" vertical="center"/>
    </xf>
    <xf numFmtId="0" fontId="0" fillId="0" borderId="10" xfId="0" applyBorder="1" applyAlignment="1">
      <alignment vertical="center"/>
    </xf>
    <xf numFmtId="0" fontId="2" fillId="33" borderId="10" xfId="0" applyFont="1" applyFill="1" applyBorder="1" applyAlignment="1">
      <alignment horizontal="left" vertical="center"/>
    </xf>
    <xf numFmtId="0" fontId="9" fillId="34" borderId="10" xfId="0" applyFont="1" applyFill="1" applyBorder="1" applyAlignment="1" quotePrefix="1">
      <alignment horizontal="left" vertical="center"/>
    </xf>
    <xf numFmtId="0" fontId="10" fillId="0" borderId="10" xfId="0" applyFont="1" applyBorder="1" applyAlignment="1">
      <alignment vertical="center"/>
    </xf>
    <xf numFmtId="0" fontId="1" fillId="34" borderId="10" xfId="0" applyFont="1" applyFill="1" applyBorder="1" applyAlignment="1" quotePrefix="1">
      <alignment horizontal="left" vertical="center"/>
    </xf>
    <xf numFmtId="0" fontId="1" fillId="34" borderId="10" xfId="0" applyFont="1" applyFill="1" applyBorder="1" applyAlignment="1">
      <alignment vertical="center"/>
    </xf>
    <xf numFmtId="0" fontId="1" fillId="34" borderId="10" xfId="0" applyFont="1" applyFill="1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0" fontId="0" fillId="0" borderId="11" xfId="0" applyBorder="1" applyAlignment="1" quotePrefix="1">
      <alignment horizontal="left" vertical="center"/>
    </xf>
    <xf numFmtId="0" fontId="11" fillId="0" borderId="0" xfId="53" applyBorder="1" applyAlignment="1" applyProtection="1">
      <alignment vertical="center"/>
      <protection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1" xfId="0" applyBorder="1" applyAlignment="1">
      <alignment vertical="center"/>
    </xf>
    <xf numFmtId="0" fontId="1" fillId="34" borderId="13" xfId="0" applyFont="1" applyFill="1" applyBorder="1" applyAlignment="1">
      <alignment horizontal="left" vertical="center"/>
    </xf>
    <xf numFmtId="0" fontId="1" fillId="34" borderId="14" xfId="0" applyFont="1" applyFill="1" applyBorder="1" applyAlignment="1">
      <alignment horizontal="center" vertical="center"/>
    </xf>
    <xf numFmtId="164" fontId="0" fillId="0" borderId="14" xfId="0" applyNumberFormat="1" applyBorder="1" applyAlignment="1">
      <alignment horizontal="center" vertical="center"/>
    </xf>
    <xf numFmtId="0" fontId="1" fillId="34" borderId="15" xfId="0" applyFont="1" applyFill="1" applyBorder="1" applyAlignment="1">
      <alignment horizontal="left" vertical="center"/>
    </xf>
    <xf numFmtId="164" fontId="0" fillId="0" borderId="16" xfId="0" applyNumberFormat="1" applyBorder="1" applyAlignment="1">
      <alignment horizontal="center" vertical="center"/>
    </xf>
    <xf numFmtId="164" fontId="0" fillId="0" borderId="17" xfId="0" applyNumberFormat="1" applyBorder="1" applyAlignment="1">
      <alignment horizontal="center" vertical="center"/>
    </xf>
    <xf numFmtId="164" fontId="0" fillId="0" borderId="18" xfId="0" applyNumberFormat="1" applyBorder="1" applyAlignment="1">
      <alignment vertical="center"/>
    </xf>
    <xf numFmtId="0" fontId="9" fillId="34" borderId="13" xfId="0" applyFont="1" applyFill="1" applyBorder="1" applyAlignment="1" quotePrefix="1">
      <alignment horizontal="left" vertical="center"/>
    </xf>
    <xf numFmtId="0" fontId="10" fillId="0" borderId="14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1" fillId="34" borderId="13" xfId="0" applyFont="1" applyFill="1" applyBorder="1" applyAlignment="1">
      <alignment vertical="center"/>
    </xf>
    <xf numFmtId="164" fontId="0" fillId="0" borderId="14" xfId="0" applyNumberFormat="1" applyBorder="1" applyAlignment="1">
      <alignment vertical="center"/>
    </xf>
    <xf numFmtId="0" fontId="1" fillId="34" borderId="15" xfId="0" applyFont="1" applyFill="1" applyBorder="1" applyAlignment="1">
      <alignment vertical="center"/>
    </xf>
    <xf numFmtId="0" fontId="0" fillId="0" borderId="16" xfId="0" applyBorder="1" applyAlignment="1">
      <alignment vertical="center"/>
    </xf>
    <xf numFmtId="0" fontId="1" fillId="34" borderId="16" xfId="0" applyFont="1" applyFill="1" applyBorder="1" applyAlignment="1">
      <alignment vertical="center"/>
    </xf>
    <xf numFmtId="164" fontId="0" fillId="0" borderId="17" xfId="0" applyNumberFormat="1" applyBorder="1" applyAlignment="1">
      <alignment vertical="center"/>
    </xf>
    <xf numFmtId="0" fontId="2" fillId="33" borderId="19" xfId="0" applyFont="1" applyFill="1" applyBorder="1" applyAlignment="1">
      <alignment horizontal="left" vertical="center"/>
    </xf>
    <xf numFmtId="0" fontId="0" fillId="0" borderId="10" xfId="0" applyFont="1" applyBorder="1" applyAlignment="1">
      <alignment vertical="center"/>
    </xf>
    <xf numFmtId="14" fontId="10" fillId="0" borderId="10" xfId="0" applyNumberFormat="1" applyFont="1" applyBorder="1" applyAlignment="1">
      <alignment vertical="center"/>
    </xf>
    <xf numFmtId="0" fontId="0" fillId="35" borderId="20" xfId="0" applyFill="1" applyBorder="1" applyAlignment="1">
      <alignment vertical="center"/>
    </xf>
    <xf numFmtId="0" fontId="0" fillId="35" borderId="21" xfId="0" applyFill="1" applyBorder="1" applyAlignment="1">
      <alignment vertical="center"/>
    </xf>
    <xf numFmtId="0" fontId="0" fillId="35" borderId="22" xfId="0" applyFill="1" applyBorder="1" applyAlignment="1">
      <alignment vertical="center"/>
    </xf>
    <xf numFmtId="0" fontId="0" fillId="36" borderId="23" xfId="0" applyFill="1" applyBorder="1" applyAlignment="1">
      <alignment vertical="center"/>
    </xf>
    <xf numFmtId="0" fontId="0" fillId="36" borderId="24" xfId="0" applyFill="1" applyBorder="1" applyAlignment="1">
      <alignment vertical="center"/>
    </xf>
    <xf numFmtId="0" fontId="0" fillId="36" borderId="25" xfId="0" applyFill="1" applyBorder="1" applyAlignment="1">
      <alignment vertical="center"/>
    </xf>
    <xf numFmtId="0" fontId="5" fillId="33" borderId="26" xfId="0" applyFont="1" applyFill="1" applyBorder="1" applyAlignment="1" quotePrefix="1">
      <alignment horizontal="center" vertical="center"/>
    </xf>
    <xf numFmtId="0" fontId="5" fillId="33" borderId="27" xfId="0" applyFont="1" applyFill="1" applyBorder="1" applyAlignment="1" quotePrefix="1">
      <alignment horizontal="center" vertical="center"/>
    </xf>
    <xf numFmtId="0" fontId="5" fillId="33" borderId="28" xfId="0" applyFont="1" applyFill="1" applyBorder="1" applyAlignment="1" quotePrefix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5" fillId="33" borderId="29" xfId="0" applyFont="1" applyFill="1" applyBorder="1" applyAlignment="1">
      <alignment horizontal="center" vertical="center"/>
    </xf>
    <xf numFmtId="0" fontId="5" fillId="33" borderId="30" xfId="0" applyFont="1" applyFill="1" applyBorder="1" applyAlignment="1">
      <alignment horizontal="center" vertical="center"/>
    </xf>
    <xf numFmtId="0" fontId="5" fillId="33" borderId="13" xfId="0" applyFont="1" applyFill="1" applyBorder="1" applyAlignment="1" quotePrefix="1">
      <alignment horizontal="center" vertical="center"/>
    </xf>
    <xf numFmtId="0" fontId="0" fillId="36" borderId="31" xfId="0" applyFill="1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18" xfId="0" applyBorder="1" applyAlignment="1">
      <alignment vertical="center"/>
    </xf>
    <xf numFmtId="0" fontId="5" fillId="33" borderId="33" xfId="0" applyFont="1" applyFill="1" applyBorder="1" applyAlignment="1" quotePrefix="1">
      <alignment horizontal="center" vertical="center"/>
    </xf>
    <xf numFmtId="0" fontId="5" fillId="33" borderId="34" xfId="0" applyFont="1" applyFill="1" applyBorder="1" applyAlignment="1">
      <alignment horizontal="center"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2" fillId="33" borderId="33" xfId="0" applyFont="1" applyFill="1" applyBorder="1" applyAlignment="1">
      <alignment horizontal="center" vertical="center"/>
    </xf>
    <xf numFmtId="0" fontId="7" fillId="33" borderId="34" xfId="0" applyFont="1" applyFill="1" applyBorder="1" applyAlignment="1">
      <alignment horizontal="center" vertical="center"/>
    </xf>
    <xf numFmtId="0" fontId="7" fillId="33" borderId="35" xfId="0" applyFont="1" applyFill="1" applyBorder="1" applyAlignment="1">
      <alignment horizontal="center" vertical="center"/>
    </xf>
    <xf numFmtId="0" fontId="6" fillId="37" borderId="23" xfId="0" applyFont="1" applyFill="1" applyBorder="1" applyAlignment="1" quotePrefix="1">
      <alignment horizontal="right" vertical="center"/>
    </xf>
    <xf numFmtId="0" fontId="6" fillId="37" borderId="24" xfId="0" applyFont="1" applyFill="1" applyBorder="1" applyAlignment="1">
      <alignment horizontal="right" vertical="center"/>
    </xf>
    <xf numFmtId="0" fontId="6" fillId="37" borderId="36" xfId="0" applyFont="1" applyFill="1" applyBorder="1" applyAlignment="1">
      <alignment horizontal="right" vertical="center"/>
    </xf>
    <xf numFmtId="0" fontId="6" fillId="38" borderId="23" xfId="0" applyFont="1" applyFill="1" applyBorder="1" applyAlignment="1">
      <alignment horizontal="right" vertical="center"/>
    </xf>
    <xf numFmtId="0" fontId="6" fillId="0" borderId="24" xfId="0" applyFont="1" applyBorder="1" applyAlignment="1">
      <alignment horizontal="right" vertical="center"/>
    </xf>
    <xf numFmtId="0" fontId="6" fillId="0" borderId="36" xfId="0" applyFont="1" applyBorder="1" applyAlignment="1">
      <alignment horizontal="right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0" fillId="0" borderId="37" xfId="0" applyFont="1" applyBorder="1" applyAlignment="1" quotePrefix="1">
      <alignment horizontal="left" vertical="center" wrapText="1"/>
    </xf>
    <xf numFmtId="0" fontId="10" fillId="0" borderId="38" xfId="0" applyFont="1" applyBorder="1" applyAlignment="1">
      <alignment vertical="center"/>
    </xf>
    <xf numFmtId="0" fontId="10" fillId="0" borderId="39" xfId="0" applyFont="1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3219450</xdr:colOff>
      <xdr:row>0</xdr:row>
      <xdr:rowOff>361950</xdr:rowOff>
    </xdr:from>
    <xdr:to>
      <xdr:col>3</xdr:col>
      <xdr:colOff>4095750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43875" y="361950"/>
          <a:ext cx="86677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ock@aflbarwon.com.au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96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A96" sqref="A96:D96"/>
    </sheetView>
  </sheetViews>
  <sheetFormatPr defaultColWidth="9.140625" defaultRowHeight="12.75"/>
  <cols>
    <col min="1" max="1" width="26.421875" style="1" customWidth="1"/>
    <col min="2" max="2" width="21.8515625" style="1" customWidth="1"/>
    <col min="3" max="3" width="25.57421875" style="1" bestFit="1" customWidth="1"/>
    <col min="4" max="4" width="62.28125" style="1" customWidth="1"/>
    <col min="5" max="16384" width="9.140625" style="1" customWidth="1"/>
  </cols>
  <sheetData>
    <row r="1" spans="1:4" ht="30">
      <c r="A1" s="67" t="s">
        <v>43</v>
      </c>
      <c r="B1" s="68"/>
      <c r="C1" s="68"/>
      <c r="D1" s="68"/>
    </row>
    <row r="2" spans="1:4" ht="20.25">
      <c r="A2" s="2" t="s">
        <v>8</v>
      </c>
      <c r="B2" s="69"/>
      <c r="C2" s="70"/>
      <c r="D2" s="70"/>
    </row>
    <row r="3" spans="1:4" ht="20.25">
      <c r="A3" s="4" t="s">
        <v>7</v>
      </c>
      <c r="B3" s="69"/>
      <c r="C3" s="70"/>
      <c r="D3" s="70"/>
    </row>
    <row r="4" spans="1:4" ht="20.25">
      <c r="A4" s="4" t="s">
        <v>9</v>
      </c>
      <c r="B4" s="69"/>
      <c r="C4" s="70"/>
      <c r="D4" s="70"/>
    </row>
    <row r="5" spans="1:4" ht="21" thickBot="1">
      <c r="A5" s="32" t="s">
        <v>10</v>
      </c>
      <c r="B5" s="71"/>
      <c r="C5" s="72"/>
      <c r="D5" s="72"/>
    </row>
    <row r="6" spans="1:4" ht="13.5" thickBot="1">
      <c r="A6" s="49"/>
      <c r="B6" s="50"/>
      <c r="C6" s="50"/>
      <c r="D6" s="51"/>
    </row>
    <row r="7" spans="1:4" ht="18">
      <c r="A7" s="52" t="s">
        <v>17</v>
      </c>
      <c r="B7" s="53"/>
      <c r="C7" s="54"/>
      <c r="D7" s="55"/>
    </row>
    <row r="8" spans="1:4" ht="19.5" customHeight="1">
      <c r="A8" s="23" t="s">
        <v>4</v>
      </c>
      <c r="B8" s="34"/>
      <c r="C8" s="5" t="s">
        <v>33</v>
      </c>
      <c r="D8" s="24"/>
    </row>
    <row r="9" spans="1:4" ht="19.5" customHeight="1">
      <c r="A9" s="23" t="s">
        <v>5</v>
      </c>
      <c r="B9" s="6"/>
      <c r="C9" s="5" t="s">
        <v>6</v>
      </c>
      <c r="D9" s="24"/>
    </row>
    <row r="10" spans="1:4" ht="18">
      <c r="A10" s="44" t="s">
        <v>37</v>
      </c>
      <c r="B10" s="45"/>
      <c r="C10" s="65" t="s">
        <v>0</v>
      </c>
      <c r="D10" s="66"/>
    </row>
    <row r="11" spans="1:4" ht="12.75">
      <c r="A11" s="16" t="s">
        <v>18</v>
      </c>
      <c r="B11" s="33"/>
      <c r="C11" s="7" t="s">
        <v>35</v>
      </c>
      <c r="D11" s="25"/>
    </row>
    <row r="12" spans="1:4" ht="12.75">
      <c r="A12" s="16" t="s">
        <v>19</v>
      </c>
      <c r="B12" s="33"/>
      <c r="C12" s="7" t="s">
        <v>13</v>
      </c>
      <c r="D12" s="25"/>
    </row>
    <row r="13" spans="1:4" ht="12.75">
      <c r="A13" s="26" t="s">
        <v>20</v>
      </c>
      <c r="B13" s="3"/>
      <c r="C13" s="7" t="s">
        <v>14</v>
      </c>
      <c r="D13" s="25"/>
    </row>
    <row r="14" spans="1:4" ht="12.75">
      <c r="A14" s="26" t="s">
        <v>12</v>
      </c>
      <c r="B14" s="3"/>
      <c r="C14" s="8" t="s">
        <v>11</v>
      </c>
      <c r="D14" s="27">
        <f>(D11*B87)+(D12*B88)+(D13*B89)</f>
        <v>0</v>
      </c>
    </row>
    <row r="15" spans="1:4" ht="18">
      <c r="A15" s="48" t="s">
        <v>38</v>
      </c>
      <c r="B15" s="45"/>
      <c r="C15" s="65" t="s">
        <v>0</v>
      </c>
      <c r="D15" s="66"/>
    </row>
    <row r="16" spans="1:4" ht="12.75">
      <c r="A16" s="16" t="s">
        <v>18</v>
      </c>
      <c r="B16" s="33"/>
      <c r="C16" s="7" t="s">
        <v>21</v>
      </c>
      <c r="D16" s="25"/>
    </row>
    <row r="17" spans="1:4" ht="12.75">
      <c r="A17" s="16" t="s">
        <v>19</v>
      </c>
      <c r="B17" s="33"/>
      <c r="C17" s="7" t="s">
        <v>13</v>
      </c>
      <c r="D17" s="25"/>
    </row>
    <row r="18" spans="1:4" ht="12.75">
      <c r="A18" s="26" t="s">
        <v>20</v>
      </c>
      <c r="B18" s="3"/>
      <c r="C18" s="7" t="s">
        <v>14</v>
      </c>
      <c r="D18" s="25"/>
    </row>
    <row r="19" spans="1:4" ht="12.75">
      <c r="A19" s="26" t="s">
        <v>12</v>
      </c>
      <c r="B19" s="3"/>
      <c r="C19" s="8" t="s">
        <v>11</v>
      </c>
      <c r="D19" s="27">
        <f>(D16*C87)+(D17*C88)+(D18*C89)</f>
        <v>0</v>
      </c>
    </row>
    <row r="20" spans="1:4" ht="18">
      <c r="A20" s="48" t="s">
        <v>39</v>
      </c>
      <c r="B20" s="45"/>
      <c r="C20" s="65" t="s">
        <v>0</v>
      </c>
      <c r="D20" s="66"/>
    </row>
    <row r="21" spans="1:4" ht="12.75">
      <c r="A21" s="16" t="s">
        <v>18</v>
      </c>
      <c r="B21" s="33"/>
      <c r="C21" s="7" t="s">
        <v>21</v>
      </c>
      <c r="D21" s="25"/>
    </row>
    <row r="22" spans="1:4" ht="12.75">
      <c r="A22" s="16" t="s">
        <v>19</v>
      </c>
      <c r="B22" s="33"/>
      <c r="C22" s="7" t="s">
        <v>13</v>
      </c>
      <c r="D22" s="25"/>
    </row>
    <row r="23" spans="1:4" ht="12.75">
      <c r="A23" s="26" t="s">
        <v>20</v>
      </c>
      <c r="B23" s="3"/>
      <c r="C23" s="7" t="s">
        <v>14</v>
      </c>
      <c r="D23" s="25"/>
    </row>
    <row r="24" spans="1:4" ht="13.5" thickBot="1">
      <c r="A24" s="28" t="s">
        <v>12</v>
      </c>
      <c r="B24" s="29"/>
      <c r="C24" s="30" t="s">
        <v>11</v>
      </c>
      <c r="D24" s="31">
        <f>(D21*D87)+(D22*D88)+(D23*D89)</f>
        <v>0</v>
      </c>
    </row>
    <row r="25" spans="1:4" ht="12.75" thickBot="1">
      <c r="A25" s="49"/>
      <c r="B25" s="50"/>
      <c r="C25" s="50"/>
      <c r="D25" s="51"/>
    </row>
    <row r="26" spans="1:4" ht="18">
      <c r="A26" s="41" t="s">
        <v>22</v>
      </c>
      <c r="B26" s="42"/>
      <c r="C26" s="42"/>
      <c r="D26" s="43"/>
    </row>
    <row r="27" spans="1:4" ht="15">
      <c r="A27" s="23" t="s">
        <v>4</v>
      </c>
      <c r="B27" s="34"/>
      <c r="C27" s="5" t="s">
        <v>3</v>
      </c>
      <c r="D27" s="24"/>
    </row>
    <row r="28" spans="1:4" ht="15">
      <c r="A28" s="23" t="s">
        <v>5</v>
      </c>
      <c r="B28" s="6"/>
      <c r="C28" s="5" t="s">
        <v>6</v>
      </c>
      <c r="D28" s="24"/>
    </row>
    <row r="29" spans="1:4" ht="18">
      <c r="A29" s="44" t="s">
        <v>37</v>
      </c>
      <c r="B29" s="45"/>
      <c r="C29" s="46" t="s">
        <v>0</v>
      </c>
      <c r="D29" s="47"/>
    </row>
    <row r="30" spans="1:4" ht="12.75">
      <c r="A30" s="16" t="s">
        <v>18</v>
      </c>
      <c r="B30" s="33"/>
      <c r="C30" s="7" t="s">
        <v>21</v>
      </c>
      <c r="D30" s="25"/>
    </row>
    <row r="31" spans="1:4" ht="12.75">
      <c r="A31" s="16" t="s">
        <v>19</v>
      </c>
      <c r="B31" s="33"/>
      <c r="C31" s="7" t="s">
        <v>13</v>
      </c>
      <c r="D31" s="25"/>
    </row>
    <row r="32" spans="1:4" ht="12.75">
      <c r="A32" s="26" t="s">
        <v>20</v>
      </c>
      <c r="B32" s="3"/>
      <c r="C32" s="7" t="s">
        <v>14</v>
      </c>
      <c r="D32" s="25"/>
    </row>
    <row r="33" spans="1:4" ht="12.75">
      <c r="A33" s="26" t="s">
        <v>12</v>
      </c>
      <c r="B33" s="3"/>
      <c r="C33" s="8" t="s">
        <v>11</v>
      </c>
      <c r="D33" s="27">
        <f>(D30*B87)+(D31*B88)+(D32*B89)</f>
        <v>0</v>
      </c>
    </row>
    <row r="34" spans="1:4" ht="18">
      <c r="A34" s="48" t="s">
        <v>38</v>
      </c>
      <c r="B34" s="45"/>
      <c r="C34" s="46" t="s">
        <v>0</v>
      </c>
      <c r="D34" s="47"/>
    </row>
    <row r="35" spans="1:4" ht="12.75">
      <c r="A35" s="16" t="s">
        <v>18</v>
      </c>
      <c r="B35" s="33"/>
      <c r="C35" s="7" t="s">
        <v>21</v>
      </c>
      <c r="D35" s="25"/>
    </row>
    <row r="36" spans="1:4" ht="12.75">
      <c r="A36" s="16" t="s">
        <v>19</v>
      </c>
      <c r="B36" s="33"/>
      <c r="C36" s="7" t="s">
        <v>13</v>
      </c>
      <c r="D36" s="25"/>
    </row>
    <row r="37" spans="1:4" ht="12.75">
      <c r="A37" s="26" t="s">
        <v>20</v>
      </c>
      <c r="B37" s="3"/>
      <c r="C37" s="7" t="s">
        <v>14</v>
      </c>
      <c r="D37" s="25"/>
    </row>
    <row r="38" spans="1:4" ht="12.75">
      <c r="A38" s="26" t="s">
        <v>12</v>
      </c>
      <c r="B38" s="3"/>
      <c r="C38" s="8" t="s">
        <v>11</v>
      </c>
      <c r="D38" s="27">
        <f>(D35*C87)+(D36*C88)+(D37*C89)</f>
        <v>0</v>
      </c>
    </row>
    <row r="39" spans="1:4" ht="18">
      <c r="A39" s="48" t="s">
        <v>39</v>
      </c>
      <c r="B39" s="45"/>
      <c r="C39" s="46" t="s">
        <v>0</v>
      </c>
      <c r="D39" s="47"/>
    </row>
    <row r="40" spans="1:4" ht="12.75">
      <c r="A40" s="16" t="s">
        <v>18</v>
      </c>
      <c r="B40" s="33"/>
      <c r="C40" s="7" t="s">
        <v>21</v>
      </c>
      <c r="D40" s="25"/>
    </row>
    <row r="41" spans="1:4" ht="12.75">
      <c r="A41" s="16" t="s">
        <v>19</v>
      </c>
      <c r="B41" s="3"/>
      <c r="C41" s="7" t="s">
        <v>13</v>
      </c>
      <c r="D41" s="25"/>
    </row>
    <row r="42" spans="1:4" ht="12.75">
      <c r="A42" s="26" t="s">
        <v>20</v>
      </c>
      <c r="B42" s="3"/>
      <c r="C42" s="7" t="s">
        <v>14</v>
      </c>
      <c r="D42" s="25"/>
    </row>
    <row r="43" spans="1:4" ht="13.5" thickBot="1">
      <c r="A43" s="28" t="s">
        <v>12</v>
      </c>
      <c r="B43" s="29"/>
      <c r="C43" s="30" t="s">
        <v>11</v>
      </c>
      <c r="D43" s="31">
        <f>(D40*D87)+(D41*D88)+(D42*D89)</f>
        <v>0</v>
      </c>
    </row>
    <row r="44" spans="1:4" ht="12.75" thickBot="1">
      <c r="A44" s="38"/>
      <c r="B44" s="39"/>
      <c r="C44" s="39"/>
      <c r="D44" s="40"/>
    </row>
    <row r="45" spans="1:4" ht="18">
      <c r="A45" s="41" t="s">
        <v>23</v>
      </c>
      <c r="B45" s="42"/>
      <c r="C45" s="42"/>
      <c r="D45" s="43"/>
    </row>
    <row r="46" spans="1:4" ht="15">
      <c r="A46" s="23" t="s">
        <v>4</v>
      </c>
      <c r="B46" s="6"/>
      <c r="C46" s="5" t="s">
        <v>3</v>
      </c>
      <c r="D46" s="24"/>
    </row>
    <row r="47" spans="1:4" ht="15">
      <c r="A47" s="23" t="s">
        <v>5</v>
      </c>
      <c r="B47" s="6"/>
      <c r="C47" s="5" t="s">
        <v>6</v>
      </c>
      <c r="D47" s="24"/>
    </row>
    <row r="48" spans="1:4" ht="18">
      <c r="A48" s="44" t="s">
        <v>37</v>
      </c>
      <c r="B48" s="45"/>
      <c r="C48" s="46" t="s">
        <v>0</v>
      </c>
      <c r="D48" s="47"/>
    </row>
    <row r="49" spans="1:4" ht="12.75">
      <c r="A49" s="16" t="s">
        <v>18</v>
      </c>
      <c r="B49" s="33"/>
      <c r="C49" s="7" t="s">
        <v>21</v>
      </c>
      <c r="D49" s="25"/>
    </row>
    <row r="50" spans="1:4" ht="12.75">
      <c r="A50" s="16" t="s">
        <v>19</v>
      </c>
      <c r="B50" s="33"/>
      <c r="C50" s="7" t="s">
        <v>13</v>
      </c>
      <c r="D50" s="25"/>
    </row>
    <row r="51" spans="1:4" ht="12.75">
      <c r="A51" s="26" t="s">
        <v>20</v>
      </c>
      <c r="B51" s="3"/>
      <c r="C51" s="7" t="s">
        <v>14</v>
      </c>
      <c r="D51" s="25"/>
    </row>
    <row r="52" spans="1:4" ht="12.75">
      <c r="A52" s="26" t="s">
        <v>12</v>
      </c>
      <c r="B52" s="3"/>
      <c r="C52" s="8" t="s">
        <v>11</v>
      </c>
      <c r="D52" s="27">
        <f>(D49*B87)+(D50*B88)+(D51*B89)</f>
        <v>0</v>
      </c>
    </row>
    <row r="53" spans="1:4" ht="18">
      <c r="A53" s="48" t="s">
        <v>38</v>
      </c>
      <c r="B53" s="45"/>
      <c r="C53" s="46" t="s">
        <v>0</v>
      </c>
      <c r="D53" s="47"/>
    </row>
    <row r="54" spans="1:4" ht="12.75">
      <c r="A54" s="16" t="s">
        <v>18</v>
      </c>
      <c r="B54" s="33"/>
      <c r="C54" s="7" t="s">
        <v>21</v>
      </c>
      <c r="D54" s="25"/>
    </row>
    <row r="55" spans="1:4" ht="12.75">
      <c r="A55" s="16" t="s">
        <v>19</v>
      </c>
      <c r="B55" s="33"/>
      <c r="C55" s="7" t="s">
        <v>13</v>
      </c>
      <c r="D55" s="25"/>
    </row>
    <row r="56" spans="1:4" ht="12.75">
      <c r="A56" s="26" t="s">
        <v>20</v>
      </c>
      <c r="B56" s="3"/>
      <c r="C56" s="7" t="s">
        <v>14</v>
      </c>
      <c r="D56" s="25"/>
    </row>
    <row r="57" spans="1:4" ht="12.75">
      <c r="A57" s="26" t="s">
        <v>12</v>
      </c>
      <c r="B57" s="3"/>
      <c r="C57" s="8" t="s">
        <v>11</v>
      </c>
      <c r="D57" s="27">
        <f>(D54*C87)+(D55*C88)+(D56*C89)</f>
        <v>0</v>
      </c>
    </row>
    <row r="58" spans="1:4" ht="18">
      <c r="A58" s="48" t="s">
        <v>39</v>
      </c>
      <c r="B58" s="45"/>
      <c r="C58" s="46" t="s">
        <v>0</v>
      </c>
      <c r="D58" s="47"/>
    </row>
    <row r="59" spans="1:4" ht="12.75">
      <c r="A59" s="16" t="s">
        <v>18</v>
      </c>
      <c r="B59" s="3"/>
      <c r="C59" s="7" t="s">
        <v>21</v>
      </c>
      <c r="D59" s="25"/>
    </row>
    <row r="60" spans="1:4" ht="12.75">
      <c r="A60" s="16" t="s">
        <v>19</v>
      </c>
      <c r="B60" s="3"/>
      <c r="C60" s="7" t="s">
        <v>13</v>
      </c>
      <c r="D60" s="25"/>
    </row>
    <row r="61" spans="1:4" ht="12.75">
      <c r="A61" s="26" t="s">
        <v>20</v>
      </c>
      <c r="B61" s="3"/>
      <c r="C61" s="7" t="s">
        <v>14</v>
      </c>
      <c r="D61" s="25"/>
    </row>
    <row r="62" spans="1:4" ht="13.5" thickBot="1">
      <c r="A62" s="28" t="s">
        <v>12</v>
      </c>
      <c r="B62" s="29"/>
      <c r="C62" s="30" t="s">
        <v>11</v>
      </c>
      <c r="D62" s="31">
        <f>(D59*D87)+(D60*D88)+(D61*D89)</f>
        <v>0</v>
      </c>
    </row>
    <row r="63" spans="1:4" ht="12.75" thickBot="1">
      <c r="A63" s="38"/>
      <c r="B63" s="39"/>
      <c r="C63" s="39"/>
      <c r="D63" s="40"/>
    </row>
    <row r="64" spans="1:4" ht="18">
      <c r="A64" s="41" t="s">
        <v>24</v>
      </c>
      <c r="B64" s="42"/>
      <c r="C64" s="42"/>
      <c r="D64" s="43"/>
    </row>
    <row r="65" spans="1:4" ht="15">
      <c r="A65" s="23" t="s">
        <v>4</v>
      </c>
      <c r="B65" s="6"/>
      <c r="C65" s="5" t="s">
        <v>3</v>
      </c>
      <c r="D65" s="24"/>
    </row>
    <row r="66" spans="1:4" ht="15">
      <c r="A66" s="23" t="s">
        <v>5</v>
      </c>
      <c r="B66" s="6"/>
      <c r="C66" s="5" t="s">
        <v>6</v>
      </c>
      <c r="D66" s="24"/>
    </row>
    <row r="67" spans="1:4" ht="18">
      <c r="A67" s="44" t="s">
        <v>37</v>
      </c>
      <c r="B67" s="45"/>
      <c r="C67" s="46" t="s">
        <v>0</v>
      </c>
      <c r="D67" s="47"/>
    </row>
    <row r="68" spans="1:4" ht="12.75">
      <c r="A68" s="16" t="s">
        <v>18</v>
      </c>
      <c r="B68" s="33"/>
      <c r="C68" s="7" t="s">
        <v>21</v>
      </c>
      <c r="D68" s="25"/>
    </row>
    <row r="69" spans="1:4" ht="12.75">
      <c r="A69" s="16" t="s">
        <v>19</v>
      </c>
      <c r="B69" s="33"/>
      <c r="C69" s="7" t="s">
        <v>13</v>
      </c>
      <c r="D69" s="25"/>
    </row>
    <row r="70" spans="1:4" ht="12.75">
      <c r="A70" s="26" t="s">
        <v>20</v>
      </c>
      <c r="B70" s="3"/>
      <c r="C70" s="7" t="s">
        <v>14</v>
      </c>
      <c r="D70" s="25"/>
    </row>
    <row r="71" spans="1:4" ht="12.75">
      <c r="A71" s="26" t="s">
        <v>12</v>
      </c>
      <c r="B71" s="3"/>
      <c r="C71" s="8" t="s">
        <v>11</v>
      </c>
      <c r="D71" s="27">
        <f>(D68*B87)+(D69*B88)+(D70*B89)</f>
        <v>0</v>
      </c>
    </row>
    <row r="72" spans="1:4" ht="18">
      <c r="A72" s="48" t="s">
        <v>38</v>
      </c>
      <c r="B72" s="45"/>
      <c r="C72" s="46" t="s">
        <v>0</v>
      </c>
      <c r="D72" s="47"/>
    </row>
    <row r="73" spans="1:4" ht="12.75">
      <c r="A73" s="16" t="s">
        <v>18</v>
      </c>
      <c r="B73" s="33"/>
      <c r="C73" s="7" t="s">
        <v>21</v>
      </c>
      <c r="D73" s="25"/>
    </row>
    <row r="74" spans="1:4" ht="12.75">
      <c r="A74" s="16" t="s">
        <v>19</v>
      </c>
      <c r="B74" s="33"/>
      <c r="C74" s="7" t="s">
        <v>13</v>
      </c>
      <c r="D74" s="25"/>
    </row>
    <row r="75" spans="1:4" ht="12.75">
      <c r="A75" s="26" t="s">
        <v>20</v>
      </c>
      <c r="B75" s="3"/>
      <c r="C75" s="7" t="s">
        <v>14</v>
      </c>
      <c r="D75" s="25"/>
    </row>
    <row r="76" spans="1:4" ht="12.75">
      <c r="A76" s="26" t="s">
        <v>12</v>
      </c>
      <c r="B76" s="3"/>
      <c r="C76" s="8" t="s">
        <v>11</v>
      </c>
      <c r="D76" s="27">
        <f>(D73*C87)+(D74*C88)+(D75*C89)</f>
        <v>0</v>
      </c>
    </row>
    <row r="77" spans="1:4" ht="18">
      <c r="A77" s="48" t="s">
        <v>39</v>
      </c>
      <c r="B77" s="45"/>
      <c r="C77" s="46" t="s">
        <v>0</v>
      </c>
      <c r="D77" s="47"/>
    </row>
    <row r="78" spans="1:4" ht="12.75">
      <c r="A78" s="16" t="s">
        <v>18</v>
      </c>
      <c r="B78" s="3"/>
      <c r="C78" s="7" t="s">
        <v>21</v>
      </c>
      <c r="D78" s="25"/>
    </row>
    <row r="79" spans="1:4" ht="12.75">
      <c r="A79" s="16" t="s">
        <v>19</v>
      </c>
      <c r="B79" s="3"/>
      <c r="C79" s="7" t="s">
        <v>13</v>
      </c>
      <c r="D79" s="25"/>
    </row>
    <row r="80" spans="1:4" ht="12.75">
      <c r="A80" s="26" t="s">
        <v>20</v>
      </c>
      <c r="B80" s="3"/>
      <c r="C80" s="7" t="s">
        <v>14</v>
      </c>
      <c r="D80" s="25"/>
    </row>
    <row r="81" spans="1:4" ht="13.5" thickBot="1">
      <c r="A81" s="28" t="s">
        <v>12</v>
      </c>
      <c r="B81" s="29"/>
      <c r="C81" s="30" t="s">
        <v>11</v>
      </c>
      <c r="D81" s="31">
        <f>(D78*D87)+(D79*D88)+(D80*D89)</f>
        <v>0</v>
      </c>
    </row>
    <row r="82" spans="1:4" ht="12.75" thickBot="1">
      <c r="A82" s="49"/>
      <c r="B82" s="50"/>
      <c r="C82" s="50"/>
      <c r="D82" s="51"/>
    </row>
    <row r="83" spans="1:4" ht="20.25" thickBot="1">
      <c r="A83" s="62" t="s">
        <v>27</v>
      </c>
      <c r="B83" s="63"/>
      <c r="C83" s="64"/>
      <c r="D83" s="22">
        <f>SUM(D14,D19,D24,D33,D38,D43,D52,D57,D62,D71,D76,D81)/100*10</f>
        <v>0</v>
      </c>
    </row>
    <row r="84" spans="1:4" ht="20.25" thickBot="1">
      <c r="A84" s="59" t="s">
        <v>25</v>
      </c>
      <c r="B84" s="60"/>
      <c r="C84" s="61"/>
      <c r="D84" s="22">
        <f>SUM(D14,D19,D24,D33,D38,D43,D52,D57,D62,D71,D76,D81,D83)</f>
        <v>0</v>
      </c>
    </row>
    <row r="85" spans="1:4" ht="19.5">
      <c r="A85" s="56" t="s">
        <v>40</v>
      </c>
      <c r="B85" s="57"/>
      <c r="C85" s="57"/>
      <c r="D85" s="58"/>
    </row>
    <row r="86" spans="1:4" ht="12.75">
      <c r="A86" s="16" t="s">
        <v>15</v>
      </c>
      <c r="B86" s="9" t="s">
        <v>36</v>
      </c>
      <c r="C86" s="9" t="s">
        <v>42</v>
      </c>
      <c r="D86" s="17" t="s">
        <v>41</v>
      </c>
    </row>
    <row r="87" spans="1:4" ht="12.75">
      <c r="A87" s="16" t="s">
        <v>16</v>
      </c>
      <c r="B87" s="10">
        <v>60</v>
      </c>
      <c r="C87" s="10">
        <v>30</v>
      </c>
      <c r="D87" s="18">
        <v>20</v>
      </c>
    </row>
    <row r="88" spans="1:4" ht="12.75">
      <c r="A88" s="16" t="s">
        <v>1</v>
      </c>
      <c r="B88" s="10">
        <v>30</v>
      </c>
      <c r="C88" s="10">
        <v>0</v>
      </c>
      <c r="D88" s="18">
        <v>0</v>
      </c>
    </row>
    <row r="89" spans="1:4" ht="13.5" thickBot="1">
      <c r="A89" s="19" t="s">
        <v>2</v>
      </c>
      <c r="B89" s="20">
        <v>30</v>
      </c>
      <c r="C89" s="20">
        <v>20</v>
      </c>
      <c r="D89" s="21">
        <v>15</v>
      </c>
    </row>
    <row r="90" spans="1:4" ht="12.75" thickBot="1">
      <c r="A90" s="49" t="s">
        <v>32</v>
      </c>
      <c r="B90" s="50"/>
      <c r="C90" s="50"/>
      <c r="D90" s="51"/>
    </row>
    <row r="91" spans="1:4" ht="12.75" thickBot="1">
      <c r="A91" s="35" t="s">
        <v>34</v>
      </c>
      <c r="B91" s="36"/>
      <c r="C91" s="36"/>
      <c r="D91" s="37"/>
    </row>
    <row r="92" spans="1:4" ht="15" customHeight="1">
      <c r="A92" s="73" t="s">
        <v>31</v>
      </c>
      <c r="B92" s="74"/>
      <c r="C92" s="74"/>
      <c r="D92" s="75"/>
    </row>
    <row r="93" spans="1:4" ht="15" customHeight="1">
      <c r="A93" s="11" t="s">
        <v>26</v>
      </c>
      <c r="B93" s="12" t="s">
        <v>29</v>
      </c>
      <c r="C93" s="13"/>
      <c r="D93" s="14"/>
    </row>
    <row r="94" spans="1:4" ht="15" customHeight="1">
      <c r="A94" s="15" t="s">
        <v>28</v>
      </c>
      <c r="B94" s="13" t="s">
        <v>30</v>
      </c>
      <c r="C94" s="13"/>
      <c r="D94" s="14"/>
    </row>
    <row r="95" spans="1:4" ht="12">
      <c r="A95" s="15"/>
      <c r="B95" s="13"/>
      <c r="C95" s="13"/>
      <c r="D95" s="14"/>
    </row>
    <row r="96" spans="1:4" ht="138" customHeight="1" thickBot="1">
      <c r="A96" s="76" t="s">
        <v>44</v>
      </c>
      <c r="B96" s="77"/>
      <c r="C96" s="77"/>
      <c r="D96" s="78"/>
    </row>
  </sheetData>
  <sheetProtection/>
  <mergeCells count="44">
    <mergeCell ref="A45:D45"/>
    <mergeCell ref="A44:D44"/>
    <mergeCell ref="C39:D39"/>
    <mergeCell ref="A39:B39"/>
    <mergeCell ref="C58:D58"/>
    <mergeCell ref="A58:B58"/>
    <mergeCell ref="C53:D53"/>
    <mergeCell ref="A53:B53"/>
    <mergeCell ref="C48:D48"/>
    <mergeCell ref="A48:B48"/>
    <mergeCell ref="C20:D20"/>
    <mergeCell ref="A26:D26"/>
    <mergeCell ref="A90:D90"/>
    <mergeCell ref="A92:D92"/>
    <mergeCell ref="A96:D96"/>
    <mergeCell ref="C15:D15"/>
    <mergeCell ref="A29:B29"/>
    <mergeCell ref="C29:D29"/>
    <mergeCell ref="A34:B34"/>
    <mergeCell ref="C34:D34"/>
    <mergeCell ref="A10:B10"/>
    <mergeCell ref="C10:D10"/>
    <mergeCell ref="A1:D1"/>
    <mergeCell ref="B2:D2"/>
    <mergeCell ref="B3:D3"/>
    <mergeCell ref="B4:D4"/>
    <mergeCell ref="B5:D5"/>
    <mergeCell ref="A6:D6"/>
    <mergeCell ref="A25:D25"/>
    <mergeCell ref="A20:B20"/>
    <mergeCell ref="A7:D7"/>
    <mergeCell ref="A15:B15"/>
    <mergeCell ref="A85:D85"/>
    <mergeCell ref="A84:C84"/>
    <mergeCell ref="A82:D82"/>
    <mergeCell ref="A83:C83"/>
    <mergeCell ref="A77:B77"/>
    <mergeCell ref="C77:D77"/>
    <mergeCell ref="A63:D63"/>
    <mergeCell ref="A64:D64"/>
    <mergeCell ref="A67:B67"/>
    <mergeCell ref="C67:D67"/>
    <mergeCell ref="C72:D72"/>
    <mergeCell ref="A72:B72"/>
  </mergeCells>
  <hyperlinks>
    <hyperlink ref="B93" r:id="rId1" display="jock@aflbarwon.com.au"/>
  </hyperlink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47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Aaron</dc:creator>
  <cp:keywords/>
  <dc:description/>
  <cp:lastModifiedBy>Will McGregor</cp:lastModifiedBy>
  <cp:lastPrinted>2015-02-10T23:20:15Z</cp:lastPrinted>
  <dcterms:created xsi:type="dcterms:W3CDTF">2012-01-09T23:23:22Z</dcterms:created>
  <dcterms:modified xsi:type="dcterms:W3CDTF">2022-01-16T22:41:06Z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